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JILJA\Documents\INFORMACIJA O TROŠENJU SREDSTAVA\2026\"/>
    </mc:Choice>
  </mc:AlternateContent>
  <xr:revisionPtr revIDLastSave="0" documentId="13_ncr:1_{7C0B3940-BA05-4D8E-9EF1-4A7E0E7A31AB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91028"/>
</workbook>
</file>

<file path=xl/calcChain.xml><?xml version="1.0" encoding="utf-8"?>
<calcChain xmlns="http://schemas.openxmlformats.org/spreadsheetml/2006/main">
  <c r="B9" i="1" l="1" a="1"/>
  <c r="B9" i="1" s="1"/>
  <c r="C9" i="1" a="1"/>
  <c r="C9" i="1" s="1"/>
  <c r="C8" i="1" l="1" a="1"/>
  <c r="C8" i="1" s="1"/>
  <c r="B8" i="1" a="1"/>
  <c r="B8" i="1" s="1"/>
  <c r="E10" i="1" l="1"/>
</calcChain>
</file>

<file path=xl/sharedStrings.xml><?xml version="1.0" encoding="utf-8"?>
<sst xmlns="http://schemas.openxmlformats.org/spreadsheetml/2006/main" count="21" uniqueCount="19">
  <si>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</si>
  <si>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</si>
  <si>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</si>
  <si>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</si>
  <si>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</si>
  <si>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</si>
  <si>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</si>
  <si>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</si>
  <si>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Adresa: Zagrebačka 2a</t>
  </si>
  <si>
    <t>Poštanski broj i grad: 31000 OSIJEK</t>
  </si>
  <si>
    <t>T: Telefonski broj: 031/215-134</t>
  </si>
  <si>
    <t>E-pošta: ucenicki-dom-hr@os.t-com.hr</t>
  </si>
  <si>
    <t>Web-mjesto: https://www.hrvatski-radisa.hr</t>
  </si>
  <si>
    <r>
      <t xml:space="preserve">Temeljem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(„Narodne novine“ broj 59/2023) Osječko-baranjska županija, kao osnivač Učeničkog doma „Hrvatskoga radiše“ Osijek, objavio je ostale podatke o trošenju sredstava na linku: </t>
    </r>
    <r>
      <rPr>
        <sz val="11"/>
        <color rgb="FFC00000"/>
        <rFont val="Calibri"/>
        <family val="2"/>
        <scheme val="minor"/>
      </rPr>
      <t>https://transparentnost.zio.hr/obz/Isplate</t>
    </r>
  </si>
  <si>
    <t>Naziv ustanove: UČENIČKI DOM "HRVATSKOGA RADIŠE" OSIJEK</t>
  </si>
  <si>
    <t xml:space="preserve">3111 BRUTO PLAĆE ZA REDOVAN RAD (ukupan iznos bez bolovanja na teret HZZO-a) </t>
  </si>
  <si>
    <t>3132 DOPRINOS NA BRUTO -(obvezno zdravstveno osiguranje)</t>
  </si>
  <si>
    <t xml:space="preserve"> 3121 OSTALI RASHODI ZA ZAPOSLENE 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</si>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</sst>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2" tint="-0.749961851863155"/>
      <name val="Times New Roman"/>
      <family val="1"/>
    </font>
    <font>
      <sz val="12"/>
      <color theme="2" tint="-0.749961851863155"/>
      <name val="Calibri"/>
      <family val="2"/>
      <scheme val="minor"/>
    </font>
    <font>
      <sz val="11"/>
      <color rgb="FFC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center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30" fillId="0" borderId="0" xfId="0" applyFont="1" applyAlignment="1">
      <alignment horizontal="justify" vertical="center" wrapText="1"/>
    </xf>
    <xf numFmtId="0" fontId="13" fillId="0" borderId="0" xfId="1" applyAlignment="1">
      <alignment horizontal="justify" vertical="center" wrapText="1"/>
    </xf>
    <xf numFmtId="0" fontId="31" fillId="0" borderId="0" xfId="0" applyFont="1" applyAlignment="1">
      <alignment vertical="center" wrapText="1"/>
    </xf>
    <xf numFmtId="0" fontId="13" fillId="0" borderId="0" xfId="1" applyAlignment="1">
      <alignment horizontal="left" vertical="top" wrapText="1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0" dataDxfId="11" totalsRowDxfId="10">
  <autoFilter ref="A6:E10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7"/>
  <sheetViews>
    <sheetView showGridLines="0" tabSelected="1" zoomScaleNormal="100" workbookViewId="0">
      <selection activeCell="E10" sqref="E10"/>
    </sheetView>
  </sheetViews>
  <sheetFormatPr defaultColWidth="9" defaultRowHeight="33.950000000000003" customHeight="1" x14ac:dyDescent="0.25"/>
  <cols>
    <col min="1" max="1" width="37.140625" style="8" customWidth="1"/>
    <col min="2" max="2" width="19.140625" style="8" customWidth="1"/>
    <col min="3" max="3" width="30.28515625" style="8" customWidth="1"/>
    <col min="4" max="4" width="4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9" t="s">
        <v>14</v>
      </c>
      <c r="B1" s="29"/>
      <c r="C1" s="29"/>
      <c r="D1" s="29"/>
      <c r="E1" s="29"/>
      <c r="F1" s="3"/>
    </row>
    <row r="2" spans="1:7" ht="30.75" customHeight="1" thickTop="1" x14ac:dyDescent="0.25">
      <c r="A2" s="30" t="s">
        <v>8</v>
      </c>
      <c r="B2" s="30"/>
      <c r="C2" s="22" t="s">
        <v>10</v>
      </c>
      <c r="D2" s="32" t="s">
        <v>11</v>
      </c>
      <c r="E2" s="32"/>
      <c r="F2" s="4"/>
    </row>
    <row r="3" spans="1:7" ht="37.5" customHeight="1" x14ac:dyDescent="0.25">
      <c r="A3" s="31" t="s">
        <v>9</v>
      </c>
      <c r="B3" s="31"/>
      <c r="C3" s="23"/>
      <c r="D3" s="33" t="s">
        <v>12</v>
      </c>
      <c r="E3" s="33"/>
      <c r="F3" s="4"/>
    </row>
    <row r="4" spans="1:7" ht="44.1" customHeight="1" x14ac:dyDescent="0.25">
      <c r="A4" s="13" t="s">
        <v>18</v>
      </c>
      <c r="B4" s="9"/>
      <c r="C4" s="9"/>
      <c r="D4" s="9"/>
      <c r="E4" s="9"/>
    </row>
    <row r="5" spans="1:7" ht="44.1" customHeight="1" x14ac:dyDescent="0.25">
      <c r="A5" s="28" t="s">
        <v>7</v>
      </c>
      <c r="B5" s="28"/>
      <c r="C5" s="28"/>
      <c r="D5" s="28"/>
      <c r="E5" s="28"/>
    </row>
    <row r="6" spans="1:7" s="2" customFormat="1" ht="33.950000000000003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0</v>
      </c>
      <c r="G6" s="20"/>
    </row>
    <row r="7" spans="1:7" s="2" customFormat="1" ht="36" customHeight="1" x14ac:dyDescent="0.25">
      <c r="A7" s="7" t="s">
        <v>1</v>
      </c>
      <c r="B7" s="10"/>
      <c r="C7" s="5"/>
      <c r="D7" s="11" t="s">
        <v>15</v>
      </c>
      <c r="E7" s="12">
        <v>47715.5</v>
      </c>
      <c r="G7" s="20"/>
    </row>
    <row r="8" spans="1:7" s="2" customFormat="1" ht="36" customHeight="1" x14ac:dyDescent="0.25">
      <c r="A8" s="7" t="s">
        <v>1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11" t="s">
        <v>16</v>
      </c>
      <c r="E8" s="12">
        <v>7364.88</v>
      </c>
      <c r="G8" s="20"/>
    </row>
    <row r="9" spans="1:7" s="2" customFormat="1" ht="36" customHeight="1" x14ac:dyDescent="0.25">
      <c r="A9" s="7" t="s">
        <v>1</v>
      </c>
      <c r="B9" s="10" t="str">
        <f t="array" ref="B9">IFERROR(INDEX(#REF!,SMALL(IF(#REF!=rngInvoice,ROW(#REF!)-ROW(#REF!)), ROW(3:3)), MATCH($B$6,#REF!, 0)),"")</f>
        <v/>
      </c>
      <c r="C9" s="5" t="str">
        <f t="array" ref="C9">IFERROR(INDEX(#REF!,SMALL(IF(#REF!=rngInvoice,ROW(#REF!)-ROW(#REF!)), ROW(3:3)), MATCH($C$6,#REF!, 0)),"")</f>
        <v/>
      </c>
      <c r="D9" s="5" t="s">
        <v>17</v>
      </c>
      <c r="E9" s="12">
        <v>7500</v>
      </c>
      <c r="G9" s="20"/>
    </row>
    <row r="10" spans="1:7" s="18" customFormat="1" ht="33.950000000000003" customHeight="1" x14ac:dyDescent="0.25">
      <c r="A10" s="14" t="s">
        <v>2</v>
      </c>
      <c r="B10" s="15"/>
      <c r="C10" s="16"/>
      <c r="D10" s="16"/>
      <c r="E10" s="17">
        <f>SUM(E7:E8)</f>
        <v>55080.38</v>
      </c>
      <c r="G10" s="21"/>
    </row>
    <row r="12" spans="1:7" ht="33.950000000000003" customHeight="1" x14ac:dyDescent="0.25">
      <c r="A12" s="24"/>
    </row>
    <row r="13" spans="1:7" ht="33.950000000000003" customHeight="1" x14ac:dyDescent="0.25">
      <c r="A13" s="27" t="s">
        <v>13</v>
      </c>
      <c r="B13" s="27"/>
      <c r="C13" s="27"/>
      <c r="D13" s="27"/>
      <c r="E13" s="27"/>
    </row>
    <row r="14" spans="1:7" ht="33.950000000000003" customHeight="1" x14ac:dyDescent="0.25">
      <c r="A14" s="27"/>
      <c r="B14" s="27"/>
      <c r="C14" s="27"/>
      <c r="D14" s="27"/>
      <c r="E14" s="27"/>
    </row>
    <row r="15" spans="1:7" ht="33.950000000000003" customHeight="1" x14ac:dyDescent="0.25">
      <c r="A15" s="25"/>
    </row>
    <row r="16" spans="1:7" ht="33.950000000000003" customHeight="1" x14ac:dyDescent="0.25">
      <c r="A16" s="24"/>
    </row>
    <row r="17" spans="1:1" ht="33.950000000000003" customHeight="1" x14ac:dyDescent="0.25">
      <c r="A17" s="26"/>
    </row>
  </sheetData>
  <sheetProtection selectLockedCells="1"/>
  <mergeCells count="7">
    <mergeCell ref="A13:E14"/>
    <mergeCell ref="A5:E5"/>
    <mergeCell ref="A1:E1"/>
    <mergeCell ref="A2:B2"/>
    <mergeCell ref="A3:B3"/>
    <mergeCell ref="D2:E2"/>
    <mergeCell ref="D3:E3"/>
  </mergeCells>
  <phoneticPr fontId="2" type="noConversion"/>
  <conditionalFormatting sqref="A7:D7 A10:D10">
    <cfRule type="expression" dxfId="17" priority="12">
      <formula>MOD(ROW(),2)=0</formula>
    </cfRule>
  </conditionalFormatting>
  <conditionalFormatting sqref="E7 E10">
    <cfRule type="expression" dxfId="16" priority="9">
      <formula>MOD(ROW(),2)=0</formula>
    </cfRule>
    <cfRule type="expression" dxfId="15" priority="10">
      <formula>MOD(ROW(),2)=1</formula>
    </cfRule>
  </conditionalFormatting>
  <conditionalFormatting sqref="A8:D9">
    <cfRule type="expression" dxfId="14" priority="6">
      <formula>MOD(ROW(),2)=0</formula>
    </cfRule>
  </conditionalFormatting>
  <conditionalFormatting sqref="E8:E9">
    <cfRule type="expression" dxfId="13" priority="4">
      <formula>MOD(ROW(),2)=0</formula>
    </cfRule>
    <cfRule type="expression" dxfId="12" priority="5">
      <formula>MOD(ROW(),2)=1</formula>
    </cfRule>
  </conditionalFormatting>
  <hyperlinks>
    <hyperlink ref="A13:E14" r:id="rId1" display="Temeljem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„Narodne novine“ broj 59/2023) Osječko-baranjska županija, kao osnivač Učeničkog doma „Hrvatskoga radiše“ Osijek, objavio je ostale podatke o trošenju sredstava na linku: https://transparentnost.zio.hr/obz/Isplate" xr:uid="{3E118994-F293-4E08-95DC-1D0747E2B37D}"/>
  </hyperlinks>
  <printOptions horizontalCentered="1"/>
  <pageMargins left="0.7" right="0.7" top="1" bottom="1" header="0.3" footer="0.3"/>
  <pageSetup paperSize="9" scale="62" fitToHeight="0" orientation="portrait" horizontalDpi="300" verticalDpi="300" r:id="rId2"/>
  <headerFooter differentFirst="1" alignWithMargins="0">
    <oddFooter>Page 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LJILJA</cp:lastModifiedBy>
  <cp:lastPrinted>2024-02-08T13:43:49Z</cp:lastPrinted>
  <dcterms:created xsi:type="dcterms:W3CDTF">2016-11-01T03:33:07Z</dcterms:created>
  <dcterms:modified xsi:type="dcterms:W3CDTF">2026-06-29T08:22:08Z</dcterms:modified>
</cp:coreProperties>
</file>